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(10月15日下班前)  倩如 新北市114年第3季辦理政策及業務宣導之執行情形表\於官網公告\"/>
    </mc:Choice>
  </mc:AlternateContent>
  <bookViews>
    <workbookView xWindow="0" yWindow="0" windowWidth="28800" windowHeight="13035"/>
  </bookViews>
  <sheets>
    <sheet name="空白" sheetId="1" r:id="rId1"/>
    <sheet name="OLD" sheetId="2" state="hidden" r:id="rId2"/>
  </sheets>
  <definedNames>
    <definedName name="_xlnm.Print_Area" localSheetId="1">OLD!$A$1:$H$28</definedName>
    <definedName name="_xlnm.Print_Area" localSheetId="0">空白!$A$1:$H$6</definedName>
    <definedName name="_xlnm.Print_Titles" localSheetId="1">OLD!$4:$4</definedName>
  </definedNames>
  <calcPr calcId="162913"/>
</workbook>
</file>

<file path=xl/calcChain.xml><?xml version="1.0" encoding="utf-8"?>
<calcChain xmlns="http://schemas.openxmlformats.org/spreadsheetml/2006/main">
  <c r="F6" i="1" l="1"/>
  <c r="F5" i="1"/>
</calcChain>
</file>

<file path=xl/comments1.xml><?xml version="1.0" encoding="utf-8"?>
<comments xmlns="http://schemas.openxmlformats.org/spreadsheetml/2006/main">
  <authors>
    <author>admin</author>
    <author>楊証丞</author>
  </authors>
  <commentList>
    <comment ref="G6" authorId="0" shapeId="0">
      <text>
        <r>
          <rPr>
            <sz val="10"/>
            <color indexed="81"/>
            <rFont val="標楷體"/>
            <family val="4"/>
            <charset val="136"/>
          </rPr>
          <t>舉例:
同計畫a科室辦理經費10萬元與b科室辦理經費4萬元，科室合併填寫，金額以合計數14萬元表示</t>
        </r>
      </text>
    </comment>
    <comment ref="G7" authorId="0" shapeId="0">
      <text>
        <r>
          <rPr>
            <sz val="10"/>
            <color indexed="81"/>
            <rFont val="標楷體"/>
            <family val="4"/>
            <charset val="136"/>
          </rPr>
          <t>舉例:
同計畫平面媒體經費10萬元與廣播媒體經費12萬元，因經費可按媒體類型拆分，故金額及媒體類型可分別列示</t>
        </r>
      </text>
    </comment>
    <comment ref="D9" authorId="1" shapeId="0">
      <text>
        <r>
          <rPr>
            <sz val="10"/>
            <color indexed="81"/>
            <rFont val="標楷體"/>
            <family val="4"/>
            <charset val="136"/>
          </rPr>
          <t>舉例:
相同計畫僅媒體類型不同時，請用頓號合併查填。</t>
        </r>
      </text>
    </comment>
    <comment ref="G10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同計畫113.10.01-113.10.08經費10萬元與113.10.10-113.10.19經費20萬元，媒體類型均為電視媒體，宣導期間分別填寫，金額以合計數30萬元表示</t>
        </r>
      </text>
    </comment>
    <comment ref="G11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同計畫113.10.20-113.10.22經費10萬元與113.10.23-113.11.19經費20萬元，宣導期間合併填寫，金額以合計數30萬元表示(如同計畫宣導期間一個為113.10.20-113.11.19，另一個為113.10.25-113.10.31，表達方式亦同)</t>
        </r>
      </text>
    </comment>
  </commentList>
</comments>
</file>

<file path=xl/sharedStrings.xml><?xml version="1.0" encoding="utf-8"?>
<sst xmlns="http://schemas.openxmlformats.org/spreadsheetml/2006/main" count="98" uniqueCount="76">
  <si>
    <r>
      <t>填表說明</t>
    </r>
    <r>
      <rPr>
        <sz val="14"/>
        <color rgb="FF000000"/>
        <rFont val="新細明體"/>
        <family val="1"/>
        <charset val="136"/>
      </rPr>
      <t>：</t>
    </r>
  </si>
  <si>
    <t>平面媒體</t>
  </si>
  <si>
    <t>電視媒體</t>
  </si>
  <si>
    <t>廣播媒體</t>
  </si>
  <si>
    <t>單位：新臺幣元</t>
    <phoneticPr fontId="19" type="noConversion"/>
  </si>
  <si>
    <r>
      <t>承辦單位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</si>
  <si>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r>
      <t>主計單位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</si>
  <si>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宣導主題</t>
    <phoneticPr fontId="19" type="noConversion"/>
  </si>
  <si>
    <r>
      <t>機關首長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</si>
  <si>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網路媒體(含社群媒體)</t>
    <phoneticPr fontId="19" type="noConversion"/>
  </si>
  <si>
    <r>
      <t>媒體類型</t>
    </r>
    <r>
      <rPr>
        <b/>
        <sz val="12"/>
        <color rgb="FF000000"/>
        <rFont val="標楷體"/>
        <family val="4"/>
        <charset val="136"/>
      </rPr>
      <t>③</t>
    </r>
    <phoneticPr fontId="19" type="noConversion"/>
  </si>
  <si>
    <r>
      <t>宣導期程</t>
    </r>
    <r>
      <rPr>
        <b/>
        <sz val="12"/>
        <color rgb="FF000000"/>
        <rFont val="新細明體"/>
        <family val="1"/>
        <charset val="136"/>
      </rPr>
      <t>④</t>
    </r>
    <phoneticPr fontId="19" type="noConversion"/>
  </si>
  <si>
    <r>
      <t>執行單位</t>
    </r>
    <r>
      <rPr>
        <b/>
        <sz val="12"/>
        <color rgb="FF000000"/>
        <rFont val="新細明體"/>
        <family val="1"/>
        <charset val="136"/>
      </rPr>
      <t>⑤</t>
    </r>
  </si>
  <si>
    <r>
      <t>執行金額</t>
    </r>
    <r>
      <rPr>
        <b/>
        <sz val="12"/>
        <color rgb="FF000000"/>
        <rFont val="新細明體"/>
        <family val="1"/>
        <charset val="136"/>
      </rPr>
      <t>⑥</t>
    </r>
    <phoneticPr fontId="19" type="noConversion"/>
  </si>
  <si>
    <t>①</t>
    <phoneticPr fontId="19" type="noConversion"/>
  </si>
  <si>
    <t>②</t>
    <phoneticPr fontId="19" type="noConversion"/>
  </si>
  <si>
    <t>③</t>
    <phoneticPr fontId="19" type="noConversion"/>
  </si>
  <si>
    <t>④</t>
    <phoneticPr fontId="19" type="noConversion"/>
  </si>
  <si>
    <t>⑤</t>
    <phoneticPr fontId="19" type="noConversion"/>
  </si>
  <si>
    <t>⑥</t>
    <phoneticPr fontId="19" type="noConversion"/>
  </si>
  <si>
    <t>⑦</t>
    <phoneticPr fontId="19" type="noConversion"/>
  </si>
  <si>
    <t>機關名稱②</t>
    <phoneticPr fontId="19" type="noConversion"/>
  </si>
  <si>
    <t>一、○○局主管合計</t>
    <phoneticPr fontId="19" type="noConversion"/>
  </si>
  <si>
    <t>二、○○會/處/局合計</t>
    <phoneticPr fontId="19" type="noConversion"/>
  </si>
  <si>
    <t>三、○○區公所合計</t>
    <phoneticPr fontId="19" type="noConversion"/>
  </si>
  <si>
    <t>本表查填範圍係以當月份宣導主題有執行金額者(包含實付數及預付數)即填入本表。</t>
    <phoneticPr fontId="19" type="noConversion"/>
  </si>
  <si>
    <t>本表係依預算法第62條之1規範，凡編列預算於平面媒體、廣播媒體、網路媒體(含社群媒體)及電視媒體辦理政策及業務宣導為填表範圍，惟
本府機關間委託或補助辦理者，由受託或受補助機關查填。</t>
    <phoneticPr fontId="19" type="noConversion"/>
  </si>
  <si>
    <t>本表應由本市議會、本府各幕僚機關、主管機關及所屬區公所督導所屬機關按月查填，並於次月15日前於機關網站公布。</t>
    <phoneticPr fontId="19" type="noConversion"/>
  </si>
  <si>
    <t>本表備註欄係屬供本府機關間委託或補助辦理政策及業務宣導者，揭露經費來源為「○○機關代辦經費或補助款」，餘則不須特別填列。</t>
    <phoneticPr fontId="19" type="noConversion"/>
  </si>
  <si>
    <t>○○中心/處/大隊</t>
    <phoneticPr fontId="19" type="noConversion"/>
  </si>
  <si>
    <t>防災業務宣導</t>
    <phoneticPr fontId="19" type="noConversion"/>
  </si>
  <si>
    <t>○○科</t>
    <phoneticPr fontId="19" type="noConversion"/>
  </si>
  <si>
    <t>○○基金/公司</t>
    <phoneticPr fontId="19" type="noConversion"/>
  </si>
  <si>
    <t>兵役徵集市政宣導</t>
    <phoneticPr fontId="19" type="noConversion"/>
  </si>
  <si>
    <t>備註</t>
    <phoneticPr fontId="19" type="noConversion"/>
  </si>
  <si>
    <r>
      <t>○○機關代辦經費或補助款</t>
    </r>
    <r>
      <rPr>
        <sz val="12"/>
        <color rgb="FFFF0000"/>
        <rFont val="新細明體"/>
        <family val="1"/>
        <charset val="136"/>
      </rPr>
      <t>⑦</t>
    </r>
    <phoneticPr fontId="19" type="noConversion"/>
  </si>
  <si>
    <t>⑧</t>
    <phoneticPr fontId="19" type="noConversion"/>
  </si>
  <si>
    <r>
      <t>因結案期間跨年度，以OOO年度預算保留款支應。</t>
    </r>
    <r>
      <rPr>
        <sz val="12"/>
        <color rgb="FFFF0000"/>
        <rFont val="新細明體"/>
        <family val="1"/>
        <charset val="136"/>
      </rPr>
      <t>⑧</t>
    </r>
    <phoneticPr fontId="19" type="noConversion"/>
  </si>
  <si>
    <t>電視媒體</t>
    <phoneticPr fontId="19" type="noConversion"/>
  </si>
  <si>
    <r>
      <t>平面媒體、電視媒體及廣播媒體</t>
    </r>
    <r>
      <rPr>
        <sz val="12"/>
        <color rgb="FFFF0000"/>
        <rFont val="新細明體"/>
        <family val="1"/>
        <charset val="136"/>
      </rPr>
      <t>③</t>
    </r>
    <phoneticPr fontId="19" type="noConversion"/>
  </si>
  <si>
    <t>○○局</t>
    <phoneticPr fontId="19" type="noConversion"/>
  </si>
  <si>
    <t>文教活動業務宣導</t>
    <phoneticPr fontId="19" type="noConversion"/>
  </si>
  <si>
    <t>性別平等業務宣導</t>
    <phoneticPr fontId="19" type="noConversion"/>
  </si>
  <si>
    <t>平面媒體③</t>
    <phoneticPr fontId="19" type="noConversion"/>
  </si>
  <si>
    <t>廣播媒體③</t>
    <phoneticPr fontId="19" type="noConversion"/>
  </si>
  <si>
    <t>防災活動宣導</t>
    <phoneticPr fontId="19" type="noConversion"/>
  </si>
  <si>
    <t>民政與宗教禮俗業務宣導</t>
    <phoneticPr fontId="19" type="noConversion"/>
  </si>
  <si>
    <t>○○科及○○室⑤</t>
    <phoneticPr fontId="19" type="noConversion"/>
  </si>
  <si>
    <t>○○處</t>
    <phoneticPr fontId="19" type="noConversion"/>
  </si>
  <si>
    <t>資安業務宣導</t>
    <phoneticPr fontId="19" type="noConversion"/>
  </si>
  <si>
    <r>
      <t>113.10.01-</t>
    </r>
    <r>
      <rPr>
        <sz val="12"/>
        <rFont val="新細明體"/>
        <family val="1"/>
        <charset val="136"/>
      </rPr>
      <t xml:space="preserve">
</t>
    </r>
    <r>
      <rPr>
        <sz val="12"/>
        <rFont val="標楷體"/>
        <family val="4"/>
        <charset val="136"/>
      </rPr>
      <t>113.10.15</t>
    </r>
    <phoneticPr fontId="19" type="noConversion"/>
  </si>
  <si>
    <t>113.10.01-
113.10.15</t>
    <phoneticPr fontId="19" type="noConversion"/>
  </si>
  <si>
    <r>
      <t>113.10.01-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113.10.08
113.10.10-
113.10.19</t>
    </r>
    <phoneticPr fontId="19" type="noConversion"/>
  </si>
  <si>
    <r>
      <t>113.10.20-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113.11.19</t>
    </r>
    <phoneticPr fontId="19" type="noConversion"/>
  </si>
  <si>
    <t>113.12.11-
114.02.02</t>
    <phoneticPr fontId="19" type="noConversion"/>
  </si>
  <si>
    <t>113.11.31-
114.01.30</t>
    <phoneticPr fontId="19" type="noConversion"/>
  </si>
  <si>
    <r>
      <t>113.10.01-</t>
    </r>
    <r>
      <rPr>
        <sz val="12"/>
        <color rgb="FF000000"/>
        <rFont val="新細明體"/>
        <family val="1"/>
        <charset val="136"/>
      </rPr>
      <t xml:space="preserve">
</t>
    </r>
    <r>
      <rPr>
        <sz val="12"/>
        <color rgb="FF000000"/>
        <rFont val="標楷體"/>
        <family val="4"/>
        <charset val="136"/>
      </rPr>
      <t>113.12.31</t>
    </r>
    <phoneticPr fontId="19" type="noConversion"/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</si>
  <si>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請依委託製播宣導之涵蓋期程，並針對季內刊登(播出)時間或次數填列，如113.10.01-113.12.31(涵蓋期程</t>
    </r>
    <r>
      <rPr>
        <sz val="14"/>
        <color rgb="FFFF0000"/>
        <rFont val="標楷體"/>
        <family val="4"/>
        <charset val="136"/>
      </rPr>
      <t>，一致性格式為
○○○.○○.○○-○○○.○○.○○</t>
    </r>
    <r>
      <rPr>
        <sz val="14"/>
        <color rgb="FF000000"/>
        <rFont val="標楷體"/>
        <family val="4"/>
        <charset val="136"/>
      </rPr>
      <t>)；113.11.01(播出時間)或3次(刊登次數)；</t>
    </r>
    <r>
      <rPr>
        <sz val="14"/>
        <color rgb="FFFF0000"/>
        <rFont val="標楷體"/>
        <family val="4"/>
        <charset val="136"/>
      </rPr>
      <t>同一主管機關要按宣導期間前後順序排列</t>
    </r>
    <r>
      <rPr>
        <sz val="14"/>
        <color rgb="FF000000"/>
        <rFont val="標楷體"/>
        <family val="4"/>
        <charset val="136"/>
      </rPr>
      <t>。</t>
    </r>
    <phoneticPr fontId="19" type="noConversion"/>
  </si>
  <si>
    <t>本案採分期付款，以113年度預算支應第O期款。⑧</t>
    <phoneticPr fontId="19" type="noConversion"/>
  </si>
  <si>
    <r>
      <t>執行單位係指各機關之內部業務承辦單位，</t>
    </r>
    <r>
      <rPr>
        <sz val="14"/>
        <color rgb="FFFF0000"/>
        <rFont val="標楷體"/>
        <family val="4"/>
        <charset val="136"/>
      </rPr>
      <t>請填寫完整科室名稱(如高齡及長期照顧科請寫全稱)；相同計畫僅科室不同時，請合併查填，勿分拆成兩項。</t>
    </r>
    <phoneticPr fontId="19" type="noConversion"/>
  </si>
  <si>
    <t>本表計畫若「支付年度」與「宣導年度」不一致者，須於「備註」查填原因(如113年第4季有一筆宣導期間為113.11.31-114.01.30之計畫，
依核銷慣例應為宣導期間結束且驗收完成始辦理付款，爰倘該計畫於113年度第4季查填時須備註。)</t>
    <phoneticPr fontId="19" type="noConversion"/>
  </si>
  <si>
    <r>
      <t>媒體類型請查填平面媒體、廣播媒體、網路媒體(含社群媒體)及電視媒體</t>
    </r>
    <r>
      <rPr>
        <sz val="14"/>
        <color rgb="FFFF0000"/>
        <rFont val="標楷體"/>
        <family val="4"/>
        <charset val="136"/>
      </rPr>
      <t>；相同計畫僅媒體類型不同時，請合併查填，惟相同計畫媒體類型不同有個別拆分各媒體類型之經費，則不用合併查填。</t>
    </r>
    <phoneticPr fontId="19" type="noConversion"/>
  </si>
  <si>
    <t>機關名稱</t>
    <phoneticPr fontId="19" type="noConversion"/>
  </si>
  <si>
    <t>執行金額</t>
    <phoneticPr fontId="19" type="noConversion"/>
  </si>
  <si>
    <r>
      <t>新北市○○○年第○季辦理政策及業務宣導之執行情形表</t>
    </r>
    <r>
      <rPr>
        <sz val="12"/>
        <color rgb="FF000000"/>
        <rFont val="新細明體"/>
        <family val="1"/>
        <charset val="136"/>
      </rPr>
      <t>①</t>
    </r>
    <phoneticPr fontId="19" type="noConversion"/>
  </si>
  <si>
    <t>114年度新北好茶</t>
    <phoneticPr fontId="19" type="noConversion"/>
  </si>
  <si>
    <t>5/8-6/22.5/29-6/22.5/29.6/1</t>
    <phoneticPr fontId="19" type="noConversion"/>
  </si>
  <si>
    <t>5/29.6/8</t>
    <phoneticPr fontId="19" type="noConversion"/>
  </si>
  <si>
    <t>網路媒體(含社群媒體)</t>
  </si>
  <si>
    <t>坪林區公所-經建課</t>
    <phoneticPr fontId="19" type="noConversion"/>
  </si>
  <si>
    <t>新北市114年第3季辦理政策及業務宣導之執行情形表</t>
    <phoneticPr fontId="19" type="noConversion"/>
  </si>
  <si>
    <t>媒體類型</t>
    <phoneticPr fontId="19" type="noConversion"/>
  </si>
  <si>
    <t>宣導期程</t>
    <phoneticPr fontId="19" type="noConversion"/>
  </si>
  <si>
    <t>執行單位</t>
    <phoneticPr fontId="19" type="noConversion"/>
  </si>
  <si>
    <t>補充說明</t>
    <phoneticPr fontId="19" type="noConversion"/>
  </si>
  <si>
    <t>坪林區公所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</si>
</sst>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0&quot; &quot;"/>
  </numFmts>
  <fonts count="32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4.85"/>
      <color rgb="FF000000"/>
      <name val="標楷體"/>
      <family val="4"/>
      <charset val="136"/>
    </font>
    <font>
      <sz val="10"/>
      <color indexed="8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14"/>
      <color rgb="FF000000"/>
      <name val="Arial"/>
      <family val="2"/>
    </font>
    <font>
      <sz val="14"/>
      <color rgb="FFFF0000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6" fillId="0" borderId="0" xfId="0" applyFont="1" applyAlignment="1">
      <alignment horizontal="right" vertical="center"/>
    </xf>
    <xf numFmtId="0" fontId="16" fillId="0" borderId="5" xfId="0" applyFont="1" applyBorder="1">
      <alignment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0" xfId="0" applyFo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20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176" fontId="14" fillId="0" borderId="3" xfId="18" applyNumberFormat="1" applyFont="1" applyBorder="1" applyAlignment="1">
      <alignment horizontal="right" vertical="center"/>
    </xf>
    <xf numFmtId="177" fontId="14" fillId="0" borderId="3" xfId="18" applyNumberFormat="1" applyFont="1" applyBorder="1" applyAlignment="1">
      <alignment horizontal="right" vertical="center"/>
    </xf>
    <xf numFmtId="49" fontId="17" fillId="0" borderId="0" xfId="0" applyNumberFormat="1" applyFont="1" applyFill="1" applyAlignment="1">
      <alignment horizontal="right" vertical="top"/>
    </xf>
    <xf numFmtId="0" fontId="14" fillId="9" borderId="4" xfId="0" applyFont="1" applyFill="1" applyBorder="1" applyAlignment="1">
      <alignment vertical="center" wrapText="1"/>
    </xf>
    <xf numFmtId="0" fontId="14" fillId="9" borderId="3" xfId="0" applyFont="1" applyFill="1" applyBorder="1" applyAlignment="1">
      <alignment vertical="center" wrapText="1"/>
    </xf>
    <xf numFmtId="176" fontId="14" fillId="9" borderId="3" xfId="18" applyNumberFormat="1" applyFont="1" applyFill="1" applyBorder="1" applyAlignment="1">
      <alignment horizontal="right" vertical="center"/>
    </xf>
    <xf numFmtId="178" fontId="14" fillId="9" borderId="3" xfId="0" applyNumberFormat="1" applyFont="1" applyFill="1" applyBorder="1" applyAlignment="1">
      <alignment horizontal="right" vertical="center"/>
    </xf>
    <xf numFmtId="0" fontId="25" fillId="0" borderId="3" xfId="0" applyFont="1" applyBorder="1" applyAlignment="1">
      <alignment horizontal="left" vertical="center" wrapText="1"/>
    </xf>
    <xf numFmtId="49" fontId="28" fillId="0" borderId="0" xfId="0" applyNumberFormat="1" applyFont="1" applyAlignment="1">
      <alignment vertical="top" wrapText="1"/>
    </xf>
    <xf numFmtId="49" fontId="29" fillId="0" borderId="0" xfId="0" applyNumberFormat="1" applyFont="1" applyFill="1" applyAlignment="1">
      <alignment horizontal="right" vertical="top"/>
    </xf>
    <xf numFmtId="0" fontId="25" fillId="0" borderId="3" xfId="0" applyFont="1" applyBorder="1" applyAlignment="1">
      <alignment horizontal="center" vertical="center" wrapText="1"/>
    </xf>
    <xf numFmtId="176" fontId="25" fillId="0" borderId="3" xfId="18" applyNumberFormat="1" applyFont="1" applyBorder="1" applyAlignment="1">
      <alignment horizontal="right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30" fillId="0" borderId="4" xfId="0" applyFont="1" applyBorder="1" applyAlignment="1">
      <alignment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6" fontId="30" fillId="0" borderId="3" xfId="18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/>
    </xf>
    <xf numFmtId="0" fontId="18" fillId="0" borderId="19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center" wrapText="1"/>
    </xf>
    <xf numFmtId="0" fontId="14" fillId="0" borderId="6" xfId="0" applyFont="1" applyBorder="1">
      <alignment vertical="center"/>
    </xf>
    <xf numFmtId="0" fontId="16" fillId="0" borderId="4" xfId="0" applyFont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0" fontId="14" fillId="0" borderId="20" xfId="0" applyFont="1" applyBorder="1">
      <alignment vertical="center"/>
    </xf>
    <xf numFmtId="0" fontId="14" fillId="0" borderId="21" xfId="0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 wrapText="1"/>
    </xf>
    <xf numFmtId="176" fontId="14" fillId="0" borderId="18" xfId="18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left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Fill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16" fillId="0" borderId="7" xfId="0" applyFont="1" applyBorder="1" applyAlignment="1">
      <alignment horizontal="left" vertical="center"/>
    </xf>
    <xf numFmtId="0" fontId="30" fillId="0" borderId="6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14" fillId="9" borderId="8" xfId="0" applyFont="1" applyFill="1" applyBorder="1" applyAlignment="1">
      <alignment horizontal="left" vertical="center" wrapText="1"/>
    </xf>
    <xf numFmtId="0" fontId="14" fillId="9" borderId="9" xfId="0" applyFont="1" applyFill="1" applyBorder="1" applyAlignment="1">
      <alignment horizontal="left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vertical="top" wrapText="1"/>
    </xf>
    <xf numFmtId="0" fontId="14" fillId="10" borderId="6" xfId="0" applyFont="1" applyFill="1" applyBorder="1" applyAlignment="1">
      <alignment horizontal="left" vertical="center" wrapText="1"/>
    </xf>
    <xf numFmtId="178" fontId="14" fillId="10" borderId="6" xfId="0" applyNumberFormat="1" applyFont="1" applyFill="1" applyBorder="1" applyAlignment="1">
      <alignment horizontal="right" vertical="center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39576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87201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1828801</xdr:colOff>
      <xdr:row>0</xdr:row>
      <xdr:rowOff>19050</xdr:rowOff>
    </xdr:from>
    <xdr:to>
      <xdr:col>7</xdr:col>
      <xdr:colOff>2571751</xdr:colOff>
      <xdr:row>1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15ECF0C9-8C9B-4A7A-A8D5-4F11E7C39DF5}"/>
            </a:ext>
          </a:extLst>
        </xdr:cNvPr>
        <xdr:cNvSpPr/>
      </xdr:nvSpPr>
      <xdr:spPr>
        <a:xfrm>
          <a:off x="11953876" y="1905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1047750</xdr:colOff>
      <xdr:row>0</xdr:row>
      <xdr:rowOff>0</xdr:rowOff>
    </xdr:from>
    <xdr:to>
      <xdr:col>7</xdr:col>
      <xdr:colOff>1771650</xdr:colOff>
      <xdr:row>1</xdr:row>
      <xdr:rowOff>0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172825" y="0"/>
          <a:ext cx="723900" cy="390525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範例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B6" sqref="B6"/>
    </sheetView>
  </sheetViews>
  <sheetFormatPr defaultRowHeight="16.5"/>
  <cols>
    <col min="1" max="1" width="13.375" customWidth="1"/>
    <col min="2" max="2" width="28.625" style="1" customWidth="1"/>
    <col min="3" max="3" width="15.375" style="1" customWidth="1"/>
    <col min="4" max="4" width="22" style="1" customWidth="1"/>
    <col min="5" max="5" width="22.375" style="1" customWidth="1"/>
    <col min="6" max="6" width="19" style="1" customWidth="1"/>
    <col min="7" max="8" width="19.625" style="1" customWidth="1"/>
    <col min="9" max="1019" width="8.5" style="1" customWidth="1"/>
    <col min="1020" max="1020" width="9" style="1" customWidth="1"/>
  </cols>
  <sheetData>
    <row r="1" spans="1:8" ht="30.95" customHeight="1"/>
    <row r="2" spans="1:8" ht="32.25">
      <c r="A2" s="49" t="s">
        <v>70</v>
      </c>
      <c r="B2" s="49"/>
      <c r="C2" s="49"/>
      <c r="D2" s="49"/>
      <c r="E2" s="49"/>
      <c r="F2" s="49"/>
      <c r="G2" s="49"/>
      <c r="H2" s="49"/>
    </row>
    <row r="3" spans="1:8" ht="27.75">
      <c r="B3" s="2"/>
      <c r="C3" s="2"/>
      <c r="D3" s="2"/>
      <c r="E3" s="2"/>
      <c r="F3" s="2"/>
      <c r="G3" s="35"/>
      <c r="H3" s="35" t="s">
        <v>4</v>
      </c>
    </row>
    <row r="4" spans="1:8" ht="57" customHeight="1">
      <c r="A4" s="47" t="s">
        <v>62</v>
      </c>
      <c r="B4" s="11" t="s">
        <v>7</v>
      </c>
      <c r="C4" s="3" t="s">
        <v>71</v>
      </c>
      <c r="D4" s="3" t="s">
        <v>72</v>
      </c>
      <c r="E4" s="3" t="s">
        <v>73</v>
      </c>
      <c r="F4" s="36" t="s">
        <v>63</v>
      </c>
      <c r="G4" s="34" t="s">
        <v>34</v>
      </c>
      <c r="H4" s="34" t="s">
        <v>74</v>
      </c>
    </row>
    <row r="5" spans="1:8" ht="33">
      <c r="A5" s="76" t="s">
        <v>75</v>
      </c>
      <c r="B5" s="39" t="s">
        <v>65</v>
      </c>
      <c r="C5" s="41" t="s">
        <v>68</v>
      </c>
      <c r="D5" s="40" t="s">
        <v>66</v>
      </c>
      <c r="E5" s="53" t="s">
        <v>69</v>
      </c>
      <c r="F5" s="42">
        <f>90000+101000+30000</f>
        <v>221000</v>
      </c>
      <c r="G5" s="77"/>
      <c r="H5" s="77"/>
    </row>
    <row r="6" spans="1:8" ht="43.5" customHeight="1">
      <c r="A6" s="48"/>
      <c r="B6" s="43"/>
      <c r="C6" s="44" t="s">
        <v>2</v>
      </c>
      <c r="D6" s="45" t="s">
        <v>67</v>
      </c>
      <c r="E6" s="54"/>
      <c r="F6" s="46">
        <f>300000+74280</f>
        <v>374280</v>
      </c>
      <c r="G6" s="37"/>
      <c r="H6" s="38"/>
    </row>
  </sheetData>
  <dataConsolidate/>
  <mergeCells count="2">
    <mergeCell ref="A2:H2"/>
    <mergeCell ref="E5:E6"/>
  </mergeCells>
  <phoneticPr fontId="19" type="noConversion"/>
  <dataValidations count="2">
    <dataValidation type="list" allowBlank="1" showInputMessage="1" showErrorMessage="1" sqref="C6">
      <formula1>$J$1:$J$4</formula1>
    </dataValidation>
    <dataValidation type="list" allowBlank="1" showInputMessage="1" showErrorMessage="1" sqref="C5">
      <formula1>$J$2:$J$4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F28"/>
  <sheetViews>
    <sheetView view="pageBreakPreview" zoomScale="96" zoomScaleNormal="100" zoomScaleSheetLayoutView="96" workbookViewId="0">
      <selection activeCell="A2" sqref="A2:H2"/>
    </sheetView>
  </sheetViews>
  <sheetFormatPr defaultRowHeight="16.5"/>
  <cols>
    <col min="2" max="2" width="16.5" style="1" customWidth="1"/>
    <col min="3" max="3" width="28.625" style="1" customWidth="1"/>
    <col min="4" max="4" width="15.375" style="1" customWidth="1"/>
    <col min="5" max="5" width="22" style="1" customWidth="1"/>
    <col min="6" max="6" width="22.375" style="1" customWidth="1"/>
    <col min="7" max="7" width="19" style="1" customWidth="1"/>
    <col min="8" max="8" width="33.875" style="1" customWidth="1"/>
    <col min="9" max="1019" width="8.5" style="1" customWidth="1"/>
    <col min="1020" max="1020" width="9" style="1" customWidth="1"/>
  </cols>
  <sheetData>
    <row r="1" spans="1:1020" ht="30.95" customHeight="1">
      <c r="K1" s="1" t="s">
        <v>1</v>
      </c>
    </row>
    <row r="2" spans="1:1020" ht="32.25">
      <c r="A2" s="49" t="s">
        <v>64</v>
      </c>
      <c r="B2" s="49"/>
      <c r="C2" s="49"/>
      <c r="D2" s="49"/>
      <c r="E2" s="49"/>
      <c r="F2" s="49"/>
      <c r="G2" s="49"/>
      <c r="H2" s="49"/>
      <c r="K2" s="1" t="s">
        <v>3</v>
      </c>
    </row>
    <row r="3" spans="1:1020" ht="27.75">
      <c r="B3" s="12"/>
      <c r="C3" s="2"/>
      <c r="D3" s="2"/>
      <c r="E3" s="2"/>
      <c r="F3" s="2"/>
      <c r="G3" s="2"/>
      <c r="H3" s="13" t="s">
        <v>4</v>
      </c>
      <c r="K3" s="1" t="s">
        <v>2</v>
      </c>
    </row>
    <row r="4" spans="1:1020" ht="57" customHeight="1">
      <c r="A4" s="50" t="s">
        <v>21</v>
      </c>
      <c r="B4" s="50"/>
      <c r="C4" s="11" t="s">
        <v>7</v>
      </c>
      <c r="D4" s="3" t="s">
        <v>10</v>
      </c>
      <c r="E4" s="3" t="s">
        <v>11</v>
      </c>
      <c r="F4" s="3" t="s">
        <v>12</v>
      </c>
      <c r="G4" s="3" t="s">
        <v>13</v>
      </c>
      <c r="H4" s="3" t="s">
        <v>34</v>
      </c>
      <c r="K4" s="1" t="s">
        <v>9</v>
      </c>
    </row>
    <row r="5" spans="1:1020" ht="24" customHeight="1">
      <c r="A5" s="52" t="s">
        <v>22</v>
      </c>
      <c r="B5" s="52"/>
      <c r="C5" s="19"/>
      <c r="D5" s="19"/>
      <c r="E5" s="20"/>
      <c r="F5" s="20"/>
      <c r="G5" s="21"/>
      <c r="H5" s="22"/>
    </row>
    <row r="6" spans="1:1020" s="29" customFormat="1" ht="63" customHeight="1">
      <c r="A6" s="59" t="s">
        <v>40</v>
      </c>
      <c r="B6" s="59"/>
      <c r="C6" s="30" t="s">
        <v>41</v>
      </c>
      <c r="D6" s="31" t="s">
        <v>38</v>
      </c>
      <c r="E6" s="31" t="s">
        <v>50</v>
      </c>
      <c r="F6" s="26" t="s">
        <v>47</v>
      </c>
      <c r="G6" s="27">
        <v>140000</v>
      </c>
      <c r="H6" s="23"/>
      <c r="I6" s="28"/>
      <c r="J6" s="28"/>
      <c r="K6" s="26" t="s">
        <v>39</v>
      </c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</row>
    <row r="7" spans="1:1020" s="29" customFormat="1" ht="33" customHeight="1">
      <c r="A7" s="60" t="s">
        <v>48</v>
      </c>
      <c r="B7" s="61"/>
      <c r="C7" s="64" t="s">
        <v>42</v>
      </c>
      <c r="D7" s="26" t="s">
        <v>43</v>
      </c>
      <c r="E7" s="66" t="s">
        <v>51</v>
      </c>
      <c r="F7" s="66" t="s">
        <v>31</v>
      </c>
      <c r="G7" s="27">
        <v>100000</v>
      </c>
      <c r="H7" s="23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</row>
    <row r="8" spans="1:1020" s="29" customFormat="1" ht="33" customHeight="1">
      <c r="A8" s="62"/>
      <c r="B8" s="63"/>
      <c r="C8" s="65"/>
      <c r="D8" s="26" t="s">
        <v>44</v>
      </c>
      <c r="E8" s="67"/>
      <c r="F8" s="67"/>
      <c r="G8" s="27">
        <v>120000</v>
      </c>
      <c r="H8" s="23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</row>
    <row r="9" spans="1:1020" s="29" customFormat="1" ht="62.25" customHeight="1">
      <c r="A9" s="51" t="s">
        <v>29</v>
      </c>
      <c r="B9" s="51"/>
      <c r="C9" s="30" t="s">
        <v>49</v>
      </c>
      <c r="D9" s="26" t="s">
        <v>39</v>
      </c>
      <c r="E9" s="31" t="s">
        <v>50</v>
      </c>
      <c r="F9" s="32" t="s">
        <v>31</v>
      </c>
      <c r="G9" s="33">
        <v>80000</v>
      </c>
      <c r="H9" s="23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</row>
    <row r="10" spans="1:1020" s="29" customFormat="1" ht="99" customHeight="1">
      <c r="A10" s="51" t="s">
        <v>32</v>
      </c>
      <c r="B10" s="51"/>
      <c r="C10" s="30" t="s">
        <v>45</v>
      </c>
      <c r="D10" s="31" t="s">
        <v>38</v>
      </c>
      <c r="E10" s="26" t="s">
        <v>52</v>
      </c>
      <c r="F10" s="32" t="s">
        <v>31</v>
      </c>
      <c r="G10" s="27">
        <v>300000</v>
      </c>
      <c r="H10" s="23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</row>
    <row r="11" spans="1:1020" s="29" customFormat="1" ht="99" customHeight="1">
      <c r="A11" s="70" t="s">
        <v>40</v>
      </c>
      <c r="B11" s="71"/>
      <c r="C11" s="30" t="s">
        <v>46</v>
      </c>
      <c r="D11" s="31" t="s">
        <v>38</v>
      </c>
      <c r="E11" s="26" t="s">
        <v>53</v>
      </c>
      <c r="F11" s="32" t="s">
        <v>31</v>
      </c>
      <c r="G11" s="27">
        <v>300000</v>
      </c>
      <c r="H11" s="23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</row>
    <row r="12" spans="1:1020" ht="53.25" customHeight="1">
      <c r="A12" s="51" t="s">
        <v>29</v>
      </c>
      <c r="B12" s="51"/>
      <c r="C12" s="5" t="s">
        <v>30</v>
      </c>
      <c r="D12" s="5" t="s">
        <v>2</v>
      </c>
      <c r="E12" s="15" t="s">
        <v>56</v>
      </c>
      <c r="F12" s="15" t="s">
        <v>31</v>
      </c>
      <c r="G12" s="16">
        <v>100000</v>
      </c>
      <c r="H12" s="23" t="s">
        <v>35</v>
      </c>
    </row>
    <row r="13" spans="1:1020" ht="53.25" customHeight="1">
      <c r="A13" s="51" t="s">
        <v>32</v>
      </c>
      <c r="B13" s="51"/>
      <c r="C13" s="5" t="s">
        <v>33</v>
      </c>
      <c r="D13" s="5" t="s">
        <v>1</v>
      </c>
      <c r="E13" s="26" t="s">
        <v>55</v>
      </c>
      <c r="F13" s="15" t="s">
        <v>31</v>
      </c>
      <c r="G13" s="16">
        <v>100000</v>
      </c>
      <c r="H13" s="23" t="s">
        <v>37</v>
      </c>
    </row>
    <row r="14" spans="1:1020" ht="53.25" customHeight="1">
      <c r="A14" s="51" t="s">
        <v>32</v>
      </c>
      <c r="B14" s="51"/>
      <c r="C14" s="5" t="s">
        <v>33</v>
      </c>
      <c r="D14" s="5" t="s">
        <v>1</v>
      </c>
      <c r="E14" s="26" t="s">
        <v>54</v>
      </c>
      <c r="F14" s="15" t="s">
        <v>31</v>
      </c>
      <c r="G14" s="16">
        <v>100000</v>
      </c>
      <c r="H14" s="23" t="s">
        <v>58</v>
      </c>
    </row>
    <row r="15" spans="1:1020" ht="24" customHeight="1">
      <c r="A15" s="68" t="s">
        <v>23</v>
      </c>
      <c r="B15" s="69"/>
      <c r="C15" s="19"/>
      <c r="D15" s="19"/>
      <c r="E15" s="20"/>
      <c r="F15" s="20"/>
      <c r="G15" s="21"/>
      <c r="H15" s="22"/>
    </row>
    <row r="16" spans="1:1020" ht="27" customHeight="1">
      <c r="A16" s="51"/>
      <c r="B16" s="51"/>
      <c r="C16" s="5"/>
      <c r="D16" s="5"/>
      <c r="E16" s="15"/>
      <c r="F16" s="4"/>
      <c r="G16" s="17"/>
      <c r="H16" s="14"/>
    </row>
    <row r="17" spans="1:1020" ht="24" customHeight="1">
      <c r="A17" s="52" t="s">
        <v>24</v>
      </c>
      <c r="B17" s="52"/>
      <c r="C17" s="19"/>
      <c r="D17" s="19"/>
      <c r="E17" s="20"/>
      <c r="F17" s="20"/>
      <c r="G17" s="21"/>
      <c r="H17" s="22"/>
    </row>
    <row r="18" spans="1:1020" ht="24" customHeight="1">
      <c r="A18" s="51"/>
      <c r="B18" s="51"/>
      <c r="C18" s="5"/>
      <c r="D18" s="5"/>
      <c r="E18" s="15"/>
      <c r="F18" s="4"/>
      <c r="G18" s="16"/>
      <c r="H18" s="14"/>
    </row>
    <row r="19" spans="1:1020" ht="19.5">
      <c r="A19" s="58" t="s">
        <v>0</v>
      </c>
      <c r="B19" s="58"/>
      <c r="C19" s="6"/>
      <c r="D19" s="7"/>
      <c r="E19" s="7"/>
      <c r="F19" s="7"/>
      <c r="G19" s="7"/>
      <c r="H19" s="7"/>
    </row>
    <row r="20" spans="1:1020" ht="39" customHeight="1">
      <c r="A20" s="18" t="s">
        <v>14</v>
      </c>
      <c r="B20" s="56" t="s">
        <v>26</v>
      </c>
      <c r="C20" s="56"/>
      <c r="D20" s="56"/>
      <c r="E20" s="56"/>
      <c r="F20" s="56"/>
      <c r="G20" s="56"/>
      <c r="H20" s="56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9"/>
    </row>
    <row r="21" spans="1:1020" ht="19.5" customHeight="1">
      <c r="A21" s="18" t="s">
        <v>15</v>
      </c>
      <c r="B21" s="56" t="s">
        <v>27</v>
      </c>
      <c r="C21" s="56"/>
      <c r="D21" s="56"/>
      <c r="E21" s="56"/>
      <c r="F21" s="56"/>
      <c r="G21" s="56"/>
      <c r="H21" s="56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9"/>
    </row>
    <row r="22" spans="1:1020" ht="45.75" customHeight="1">
      <c r="A22" s="18" t="s">
        <v>16</v>
      </c>
      <c r="B22" s="56" t="s">
        <v>61</v>
      </c>
      <c r="C22" s="56"/>
      <c r="D22" s="56"/>
      <c r="E22" s="56"/>
      <c r="F22" s="56"/>
      <c r="G22" s="56"/>
      <c r="H22" s="56"/>
    </row>
    <row r="23" spans="1:1020" ht="42.75" customHeight="1">
      <c r="A23" s="18" t="s">
        <v>17</v>
      </c>
      <c r="B23" s="75" t="s">
        <v>57</v>
      </c>
      <c r="C23" s="75"/>
      <c r="D23" s="75"/>
      <c r="E23" s="75"/>
      <c r="F23" s="75"/>
      <c r="G23" s="75"/>
      <c r="H23" s="75"/>
    </row>
    <row r="24" spans="1:1020" ht="43.5" customHeight="1">
      <c r="A24" s="18" t="s">
        <v>18</v>
      </c>
      <c r="B24" s="74" t="s">
        <v>59</v>
      </c>
      <c r="C24" s="74"/>
      <c r="D24" s="74"/>
      <c r="E24" s="74"/>
      <c r="F24" s="74"/>
      <c r="G24" s="74"/>
      <c r="H24" s="74"/>
    </row>
    <row r="25" spans="1:1020" ht="19.5" customHeight="1">
      <c r="A25" s="18" t="s">
        <v>19</v>
      </c>
      <c r="B25" s="56" t="s">
        <v>25</v>
      </c>
      <c r="C25" s="56"/>
      <c r="D25" s="56"/>
      <c r="E25" s="56"/>
      <c r="F25" s="56"/>
      <c r="G25" s="56"/>
      <c r="H25" s="56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9"/>
    </row>
    <row r="26" spans="1:1020" ht="20.25">
      <c r="A26" s="18" t="s">
        <v>20</v>
      </c>
      <c r="B26" s="72" t="s">
        <v>28</v>
      </c>
      <c r="C26" s="73"/>
      <c r="D26" s="73"/>
      <c r="E26" s="73"/>
      <c r="F26" s="73"/>
      <c r="G26" s="73"/>
      <c r="H26" s="73"/>
    </row>
    <row r="27" spans="1:1020" ht="46.5" customHeight="1">
      <c r="A27" s="25" t="s">
        <v>36</v>
      </c>
      <c r="B27" s="57" t="s">
        <v>60</v>
      </c>
      <c r="C27" s="57"/>
      <c r="D27" s="57"/>
      <c r="E27" s="57"/>
      <c r="F27" s="57"/>
      <c r="G27" s="57"/>
      <c r="H27" s="57"/>
      <c r="I27" s="24"/>
    </row>
    <row r="28" spans="1:1020" ht="21" customHeight="1">
      <c r="A28" s="55" t="s">
        <v>5</v>
      </c>
      <c r="B28" s="55"/>
      <c r="C28" s="10"/>
      <c r="D28" s="55" t="s">
        <v>6</v>
      </c>
      <c r="E28" s="55"/>
      <c r="F28" s="10"/>
      <c r="G28" s="10" t="s">
        <v>8</v>
      </c>
      <c r="H28" s="10"/>
    </row>
  </sheetData>
  <dataConsolidate/>
  <mergeCells count="29">
    <mergeCell ref="B24:H24"/>
    <mergeCell ref="A7:B8"/>
    <mergeCell ref="C7:C8"/>
    <mergeCell ref="B22:H22"/>
    <mergeCell ref="B23:H23"/>
    <mergeCell ref="A16:B16"/>
    <mergeCell ref="A17:B17"/>
    <mergeCell ref="A18:B18"/>
    <mergeCell ref="A19:B19"/>
    <mergeCell ref="B20:H20"/>
    <mergeCell ref="B21:H21"/>
    <mergeCell ref="A9:B9"/>
    <mergeCell ref="E7:E8"/>
    <mergeCell ref="F7:F8"/>
    <mergeCell ref="A11:B11"/>
    <mergeCell ref="A10:B10"/>
    <mergeCell ref="B25:H25"/>
    <mergeCell ref="B26:H26"/>
    <mergeCell ref="A28:B28"/>
    <mergeCell ref="D28:E28"/>
    <mergeCell ref="B27:H27"/>
    <mergeCell ref="A2:H2"/>
    <mergeCell ref="A4:B4"/>
    <mergeCell ref="A5:B5"/>
    <mergeCell ref="A12:B12"/>
    <mergeCell ref="A15:B15"/>
    <mergeCell ref="A13:B13"/>
    <mergeCell ref="A14:B14"/>
    <mergeCell ref="A6:B6"/>
  </mergeCells>
  <phoneticPr fontId="19" type="noConversion"/>
  <dataValidations count="3">
    <dataValidation type="list" allowBlank="1" showInputMessage="1" showErrorMessage="1" sqref="D15 D17 D5">
      <formula1>$K$2:$K$5</formula1>
    </dataValidation>
    <dataValidation type="list" allowBlank="1" showInputMessage="1" showErrorMessage="1" sqref="D18 D16">
      <formula1>$K$1:$K$4</formula1>
    </dataValidation>
    <dataValidation type="list" allowBlank="1" showInputMessage="1" showErrorMessage="1" sqref="D12:D14">
      <formula1>$L$2:$L$5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3</vt:i4>
      </vt:variant>
    </vt:vector>
  </HeadingPairs>
  <TitlesOfParts>
    <vt:vector size="5" baseType="lpstr">
      <vt:lpstr>空白</vt:lpstr>
      <vt:lpstr>OLD</vt:lpstr>
      <vt:lpstr>OLD!Print_Area</vt:lpstr>
      <vt:lpstr>空白!Print_Area</vt:lpstr>
      <vt:lpstr>OLD!Print_Titles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2025-10-14T00:01:44Z</cp:lastPrinted>
  <dcterms:created xsi:type="dcterms:W3CDTF">2020-11-02T02:13:46Z</dcterms:created>
  <dcterms:modified xsi:type="dcterms:W3CDTF">2025-10-14T00:02:50Z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